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gniadek\AppData\Local\Microsoft\Windows\INetCache\Content.Outlook\P654Z7WE\"/>
    </mc:Choice>
  </mc:AlternateContent>
  <xr:revisionPtr revIDLastSave="0" documentId="13_ncr:1_{A003BEAB-C7FB-423C-B849-0622D4D02584}" xr6:coauthVersionLast="47" xr6:coauthVersionMax="47" xr10:uidLastSave="{00000000-0000-0000-0000-000000000000}"/>
  <bookViews>
    <workbookView xWindow="1200" yWindow="2325" windowWidth="19590" windowHeight="1290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D29" i="1"/>
  <c r="D33" i="1" s="1"/>
  <c r="D12" i="1"/>
  <c r="D16" i="1" s="1"/>
  <c r="D36" i="1" l="1"/>
  <c r="D19" i="1"/>
</calcChain>
</file>

<file path=xl/sharedStrings.xml><?xml version="1.0" encoding="utf-8"?>
<sst xmlns="http://schemas.openxmlformats.org/spreadsheetml/2006/main" count="82" uniqueCount="46">
  <si>
    <t>Lp.</t>
  </si>
  <si>
    <t>Gatunek: nazwa polska</t>
  </si>
  <si>
    <t>Wartość Brutto zł</t>
  </si>
  <si>
    <t>MATERIAŁ ROŚLINNY</t>
  </si>
  <si>
    <t>1.</t>
  </si>
  <si>
    <t>2.</t>
  </si>
  <si>
    <t>3.</t>
  </si>
  <si>
    <t>4.</t>
  </si>
  <si>
    <t>Cena jednostkowa w zł brutto</t>
  </si>
  <si>
    <t>RAZEM MATERIAŁ:</t>
  </si>
  <si>
    <t>RAZEM PRZYGOTOWANIE TERENU:</t>
  </si>
  <si>
    <t>WYKOŃCZENIE</t>
  </si>
  <si>
    <t>RAZEM WYKOŃCZENIE:</t>
  </si>
  <si>
    <t xml:space="preserve">PRZYGOTOWANIE TERENU </t>
  </si>
  <si>
    <t>SADZENIE</t>
  </si>
  <si>
    <t>Szczegółowy sposób wykonania prac zawarty został w Standaryzacji prac</t>
  </si>
  <si>
    <t>C3</t>
  </si>
  <si>
    <t>RAZEM SADZENIE:</t>
  </si>
  <si>
    <r>
      <t>Ilość w szt, m</t>
    </r>
    <r>
      <rPr>
        <b/>
        <vertAlign val="superscript"/>
        <sz val="10"/>
        <rFont val="Lato"/>
        <family val="2"/>
        <charset val="238"/>
      </rPr>
      <t>2</t>
    </r>
  </si>
  <si>
    <t>I DRZEWA</t>
  </si>
  <si>
    <t>II KRZEWY</t>
  </si>
  <si>
    <t>5.</t>
  </si>
  <si>
    <t>16-18</t>
  </si>
  <si>
    <t>6.</t>
  </si>
  <si>
    <t>RAZEM</t>
  </si>
  <si>
    <t>Jesion wyniosły</t>
  </si>
  <si>
    <t>DRZEWA  [SZT]</t>
  </si>
  <si>
    <t>KRZEWY  [SZT]</t>
  </si>
  <si>
    <t>KOSZTORYS OFERTOWY</t>
  </si>
  <si>
    <t>Budżet obywatelski "Łaczymy Bronowickie Parki"</t>
  </si>
  <si>
    <t>Park przy ul. Radzikowskiego</t>
  </si>
  <si>
    <t>Robinia akacjowa</t>
  </si>
  <si>
    <t>Klon czerwony 'Red sunset'</t>
  </si>
  <si>
    <t>Lipa drobnolistna 'Greenspire'</t>
  </si>
  <si>
    <t>Śliwa wiśniowa</t>
  </si>
  <si>
    <t>Wiśnia piłkowana 'Amanogawa'</t>
  </si>
  <si>
    <t>Róża pomarszczona  "White pavement'</t>
  </si>
  <si>
    <t xml:space="preserve">OGÓŁEM ZADANIE </t>
  </si>
  <si>
    <t xml:space="preserve">Podana wartość brutto w ww. pozycjach winna  obejmować  koszt materiału wraz z kosztami magazynowania i transportu, koszt sprzętu, robociznę z towarzyszącymi kosztami oraz wszystkie koszty składające się na wykonanie prac.                                                            </t>
  </si>
  <si>
    <t>ETAP II - PIELĘGNACJA POSADZONEGO MATERIAŁU ROŚLINNEGO W TERMINIE DO 15 LISTOPADA 2023R.</t>
  </si>
  <si>
    <t>ETAP I - wykonanie nasadzeń roślin wraz z przygotowaniem terenu pod nasadzenia oraz rozłożeniem kory</t>
  </si>
  <si>
    <t>RAZEM ETAP I - wykonanie nasadzeń roślin wraz z przygotowaniem terenu pod nasadzenia oraz rozłożeniem kory</t>
  </si>
  <si>
    <t>RAZEM ETAP II - PIELĘGNACJA POSADZONEGO MATERIAŁU ROŚLINNEGO W TERMINIE DO 15 LISTOPADA 2023R.</t>
  </si>
  <si>
    <r>
      <t>Rozłożenie  kory w-wą 5 cm na pow. [m</t>
    </r>
    <r>
      <rPr>
        <vertAlign val="superscript"/>
        <sz val="10"/>
        <color indexed="8"/>
        <rFont val="Lato"/>
        <family val="2"/>
        <charset val="238"/>
      </rPr>
      <t>2</t>
    </r>
    <r>
      <rPr>
        <sz val="10"/>
        <color indexed="8"/>
        <rFont val="Lato"/>
        <family val="2"/>
        <charset val="238"/>
      </rPr>
      <t>]</t>
    </r>
  </si>
  <si>
    <t xml:space="preserve">Przygotowanie terenu pod nasadzenia: usunięcie darni w-wą 10 cm oraz roślinności, przekopanie gruntu, oczyszczenie, dowóz i rozścielenie  ziemi urodzajnej w-wą do 10 cm [m²] </t>
  </si>
  <si>
    <t>Obwód pnia mierzony na wysokości 100cm/ Pojemnik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</si>
</sst>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Lat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b/>
      <vertAlign val="superscript"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indexed="8"/>
      <name val="Lato"/>
      <family val="2"/>
      <charset val="238"/>
    </font>
    <font>
      <vertAlign val="superscript"/>
      <sz val="10"/>
      <color indexed="8"/>
      <name val="Lato"/>
      <family val="2"/>
      <charset val="238"/>
    </font>
    <font>
      <sz val="11"/>
      <color rgb="FFFF0000"/>
      <name val="Arial"/>
      <family val="2"/>
      <charset val="238"/>
    </font>
    <font>
      <b/>
      <sz val="10"/>
      <color indexed="8"/>
      <name val="Lato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164" fontId="5" fillId="0" borderId="0" applyBorder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2" fillId="5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2" fontId="2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4" fillId="4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9" fillId="7" borderId="4" xfId="0" applyNumberFormat="1" applyFont="1" applyFill="1" applyBorder="1" applyAlignment="1">
      <alignment horizontal="center" vertical="center" wrapText="1"/>
    </xf>
    <xf numFmtId="4" fontId="14" fillId="8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niadek/Desktop/Sadzenbie/Kosztorys%20szacunkowy%20-%20sadzenie%20drzew%20i%20krzew&#243;w%20przy%20u.%20Radzikowskiego%20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3">
          <cell r="A3" t="str">
            <v xml:space="preserve">Sadzenie drzew i krzewów wraz z dostawą materiału roślinnego na terenie przyszłego parku przy ul. Radzikowskiego w 2022 roku, oraz pielęgnacja w latach 2022-2023, w ramach zadania Budżetu Obywatelskiego Dzielnic edycja VIII „Łączymy bronowickie parki”			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"/>
  <sheetViews>
    <sheetView tabSelected="1" zoomScale="80" zoomScaleNormal="80" workbookViewId="0">
      <selection activeCell="C5" sqref="C5"/>
    </sheetView>
  </sheetViews>
  <sheetFormatPr defaultRowHeight="14.25"/>
  <cols>
    <col min="1" max="1" width="5.140625" style="5" customWidth="1"/>
    <col min="2" max="2" width="39" style="4" customWidth="1"/>
    <col min="3" max="3" width="20.5703125" style="3" customWidth="1"/>
    <col min="4" max="4" width="20.140625" style="3" customWidth="1"/>
    <col min="5" max="5" width="20.28515625" style="2" customWidth="1"/>
    <col min="6" max="6" width="16.5703125" style="9" customWidth="1"/>
    <col min="7" max="7" width="11.85546875" style="1" customWidth="1"/>
    <col min="8" max="9" width="10.7109375" style="1" bestFit="1" customWidth="1"/>
    <col min="10" max="16384" width="9.140625" style="1"/>
  </cols>
  <sheetData>
    <row r="2" spans="1:8" ht="24" customHeight="1">
      <c r="A2" s="34" t="s">
        <v>28</v>
      </c>
      <c r="B2" s="34"/>
      <c r="C2" s="34"/>
      <c r="D2" s="34"/>
      <c r="E2" s="34"/>
      <c r="F2" s="34"/>
    </row>
    <row r="3" spans="1:8" ht="30" customHeight="1">
      <c r="A3" s="40" t="str">
        <f>[1]Arkusz1!$A$3</f>
        <v xml:space="preserve">Sadzenie drzew i krzewów wraz z dostawą materiału roślinnego na terenie przyszłego parku przy ul. Radzikowskiego w 2022 roku, oraz pielęgnacja w latach 2022-2023, w ramach zadania Budżetu Obywatelskiego Dzielnic edycja VIII „Łączymy bronowickie parki”			</v>
      </c>
      <c r="B3" s="40"/>
      <c r="C3" s="40"/>
      <c r="D3" s="40"/>
      <c r="E3" s="40"/>
      <c r="F3" s="40"/>
    </row>
    <row r="4" spans="1:8" ht="33" customHeight="1">
      <c r="A4" s="48" t="s">
        <v>29</v>
      </c>
      <c r="B4" s="49"/>
      <c r="C4" s="49"/>
      <c r="D4" s="49"/>
      <c r="E4" s="49"/>
      <c r="F4" s="50"/>
    </row>
    <row r="5" spans="1:8" ht="42.75" customHeight="1">
      <c r="A5" s="6" t="s">
        <v>0</v>
      </c>
      <c r="B5" s="7" t="s">
        <v>1</v>
      </c>
      <c r="C5" s="7" t="s">
        <v>45</v>
      </c>
      <c r="D5" s="6" t="s">
        <v>18</v>
      </c>
      <c r="E5" s="7" t="s">
        <v>8</v>
      </c>
      <c r="F5" s="7" t="s">
        <v>2</v>
      </c>
      <c r="H5" s="31"/>
    </row>
    <row r="6" spans="1:8" ht="25.5" customHeight="1">
      <c r="A6" s="58" t="s">
        <v>30</v>
      </c>
      <c r="B6" s="59"/>
      <c r="C6" s="59"/>
      <c r="D6" s="59"/>
      <c r="E6" s="59"/>
      <c r="F6" s="60"/>
    </row>
    <row r="7" spans="1:8" ht="25.5" customHeight="1">
      <c r="A7" s="41" t="s">
        <v>40</v>
      </c>
      <c r="B7" s="42"/>
      <c r="C7" s="42"/>
      <c r="D7" s="42"/>
      <c r="E7" s="42"/>
      <c r="F7" s="43"/>
    </row>
    <row r="8" spans="1:8" ht="25.5" customHeight="1">
      <c r="A8" s="55" t="s">
        <v>3</v>
      </c>
      <c r="B8" s="56"/>
      <c r="C8" s="56"/>
      <c r="D8" s="56"/>
      <c r="E8" s="56"/>
      <c r="F8" s="57"/>
    </row>
    <row r="9" spans="1:8" ht="16.5" customHeight="1">
      <c r="A9" s="37" t="s">
        <v>19</v>
      </c>
      <c r="B9" s="37"/>
      <c r="C9" s="37"/>
      <c r="D9" s="37"/>
      <c r="E9" s="37"/>
      <c r="F9" s="37"/>
    </row>
    <row r="10" spans="1:8" ht="16.5" customHeight="1">
      <c r="A10" s="8" t="s">
        <v>4</v>
      </c>
      <c r="B10" s="20" t="s">
        <v>31</v>
      </c>
      <c r="C10" s="8" t="s">
        <v>22</v>
      </c>
      <c r="D10" s="8">
        <v>3</v>
      </c>
      <c r="E10" s="28"/>
      <c r="F10" s="25"/>
    </row>
    <row r="11" spans="1:8" ht="16.5" customHeight="1">
      <c r="A11" s="8" t="s">
        <v>5</v>
      </c>
      <c r="B11" s="20" t="s">
        <v>32</v>
      </c>
      <c r="C11" s="8" t="s">
        <v>22</v>
      </c>
      <c r="D11" s="8">
        <v>6</v>
      </c>
      <c r="E11" s="28"/>
      <c r="F11" s="25"/>
      <c r="H11" s="13"/>
    </row>
    <row r="12" spans="1:8" ht="16.5" customHeight="1">
      <c r="A12" s="8" t="s">
        <v>6</v>
      </c>
      <c r="B12" s="20" t="s">
        <v>25</v>
      </c>
      <c r="C12" s="8" t="s">
        <v>22</v>
      </c>
      <c r="D12" s="8">
        <f>2+8</f>
        <v>10</v>
      </c>
      <c r="E12" s="28"/>
      <c r="F12" s="25"/>
      <c r="H12" s="13"/>
    </row>
    <row r="13" spans="1:8" ht="16.5" customHeight="1">
      <c r="A13" s="8" t="s">
        <v>7</v>
      </c>
      <c r="B13" s="20" t="s">
        <v>33</v>
      </c>
      <c r="C13" s="8" t="s">
        <v>22</v>
      </c>
      <c r="D13" s="15">
        <v>5</v>
      </c>
      <c r="E13" s="28"/>
      <c r="F13" s="25"/>
      <c r="H13" s="13"/>
    </row>
    <row r="14" spans="1:8" ht="16.5" customHeight="1">
      <c r="A14" s="8" t="s">
        <v>21</v>
      </c>
      <c r="B14" s="20" t="s">
        <v>34</v>
      </c>
      <c r="C14" s="8" t="s">
        <v>22</v>
      </c>
      <c r="D14" s="15">
        <v>3</v>
      </c>
      <c r="E14" s="28"/>
      <c r="F14" s="25"/>
      <c r="H14" s="13"/>
    </row>
    <row r="15" spans="1:8" ht="16.5" customHeight="1">
      <c r="A15" s="8" t="s">
        <v>23</v>
      </c>
      <c r="B15" s="20" t="s">
        <v>35</v>
      </c>
      <c r="C15" s="19" t="s">
        <v>22</v>
      </c>
      <c r="D15" s="15">
        <v>3</v>
      </c>
      <c r="E15" s="28"/>
      <c r="F15" s="25"/>
      <c r="H15" s="13"/>
    </row>
    <row r="16" spans="1:8" ht="16.5" customHeight="1">
      <c r="A16" s="70" t="s">
        <v>24</v>
      </c>
      <c r="B16" s="71"/>
      <c r="C16" s="72"/>
      <c r="D16" s="18">
        <f>SUM(D10:D15)</f>
        <v>30</v>
      </c>
      <c r="E16" s="17"/>
      <c r="F16" s="26"/>
      <c r="H16" s="13"/>
    </row>
    <row r="17" spans="1:8" ht="16.5" customHeight="1">
      <c r="A17" s="37" t="s">
        <v>20</v>
      </c>
      <c r="B17" s="37"/>
      <c r="C17" s="37"/>
      <c r="D17" s="37"/>
      <c r="E17" s="37"/>
      <c r="F17" s="37"/>
      <c r="H17" s="13"/>
    </row>
    <row r="18" spans="1:8" ht="19.5" customHeight="1">
      <c r="A18" s="8" t="s">
        <v>4</v>
      </c>
      <c r="B18" s="21" t="s">
        <v>36</v>
      </c>
      <c r="C18" s="8" t="s">
        <v>16</v>
      </c>
      <c r="D18" s="8">
        <v>180</v>
      </c>
      <c r="E18" s="10"/>
      <c r="F18" s="25"/>
      <c r="G18" s="16"/>
      <c r="H18" s="13"/>
    </row>
    <row r="19" spans="1:8" ht="16.5" customHeight="1">
      <c r="A19" s="70" t="s">
        <v>24</v>
      </c>
      <c r="B19" s="71"/>
      <c r="C19" s="72"/>
      <c r="D19" s="18">
        <f>SUM(D18:D18)</f>
        <v>180</v>
      </c>
      <c r="E19" s="17"/>
      <c r="F19" s="26"/>
      <c r="H19" s="13"/>
    </row>
    <row r="20" spans="1:8" ht="16.5" customHeight="1">
      <c r="A20" s="52" t="s">
        <v>9</v>
      </c>
      <c r="B20" s="53"/>
      <c r="C20" s="53"/>
      <c r="D20" s="53"/>
      <c r="E20" s="54"/>
      <c r="F20" s="27"/>
      <c r="H20" s="30"/>
    </row>
    <row r="21" spans="1:8" ht="18.75" customHeight="1">
      <c r="A21" s="38" t="s">
        <v>13</v>
      </c>
      <c r="B21" s="38"/>
      <c r="C21" s="38"/>
      <c r="D21" s="38"/>
      <c r="E21" s="38"/>
      <c r="F21" s="38"/>
    </row>
    <row r="22" spans="1:8" ht="44.25" customHeight="1">
      <c r="A22" s="8" t="s">
        <v>4</v>
      </c>
      <c r="B22" s="35" t="s">
        <v>44</v>
      </c>
      <c r="C22" s="36"/>
      <c r="D22" s="10">
        <v>80</v>
      </c>
      <c r="E22" s="10"/>
      <c r="F22" s="28"/>
    </row>
    <row r="23" spans="1:8" ht="18.75" customHeight="1">
      <c r="A23" s="52" t="s">
        <v>10</v>
      </c>
      <c r="B23" s="53"/>
      <c r="C23" s="53"/>
      <c r="D23" s="53"/>
      <c r="E23" s="54"/>
      <c r="F23" s="27"/>
    </row>
    <row r="24" spans="1:8" ht="18.75" customHeight="1">
      <c r="A24" s="38" t="s">
        <v>14</v>
      </c>
      <c r="B24" s="39"/>
      <c r="C24" s="39"/>
      <c r="D24" s="39"/>
      <c r="E24" s="39"/>
      <c r="F24" s="39"/>
    </row>
    <row r="25" spans="1:8" ht="18.75" customHeight="1">
      <c r="A25" s="51" t="s">
        <v>15</v>
      </c>
      <c r="B25" s="51"/>
      <c r="C25" s="51"/>
      <c r="D25" s="51"/>
      <c r="E25" s="51"/>
      <c r="F25" s="51"/>
    </row>
    <row r="26" spans="1:8" ht="18.75" customHeight="1">
      <c r="A26" s="37" t="s">
        <v>19</v>
      </c>
      <c r="B26" s="37"/>
      <c r="C26" s="37"/>
      <c r="D26" s="37"/>
      <c r="E26" s="37"/>
      <c r="F26" s="37"/>
    </row>
    <row r="27" spans="1:8" ht="18.75" customHeight="1">
      <c r="A27" s="8" t="s">
        <v>4</v>
      </c>
      <c r="B27" s="20" t="s">
        <v>31</v>
      </c>
      <c r="C27" s="8" t="s">
        <v>22</v>
      </c>
      <c r="D27" s="8">
        <v>3</v>
      </c>
      <c r="E27" s="10"/>
      <c r="F27" s="25"/>
    </row>
    <row r="28" spans="1:8" ht="18.75" customHeight="1">
      <c r="A28" s="8" t="s">
        <v>5</v>
      </c>
      <c r="B28" s="20" t="s">
        <v>32</v>
      </c>
      <c r="C28" s="8" t="s">
        <v>22</v>
      </c>
      <c r="D28" s="8">
        <v>6</v>
      </c>
      <c r="E28" s="10"/>
      <c r="F28" s="25"/>
    </row>
    <row r="29" spans="1:8" ht="18.75" customHeight="1">
      <c r="A29" s="8" t="s">
        <v>6</v>
      </c>
      <c r="B29" s="20" t="s">
        <v>25</v>
      </c>
      <c r="C29" s="8" t="s">
        <v>22</v>
      </c>
      <c r="D29" s="8">
        <f>2+8</f>
        <v>10</v>
      </c>
      <c r="E29" s="10"/>
      <c r="F29" s="25"/>
    </row>
    <row r="30" spans="1:8" ht="18.75" customHeight="1">
      <c r="A30" s="8" t="s">
        <v>7</v>
      </c>
      <c r="B30" s="20" t="s">
        <v>33</v>
      </c>
      <c r="C30" s="8" t="s">
        <v>22</v>
      </c>
      <c r="D30" s="15">
        <v>5</v>
      </c>
      <c r="E30" s="10"/>
      <c r="F30" s="25"/>
    </row>
    <row r="31" spans="1:8" ht="18.75" customHeight="1">
      <c r="A31" s="8" t="s">
        <v>21</v>
      </c>
      <c r="B31" s="20" t="s">
        <v>34</v>
      </c>
      <c r="C31" s="8" t="s">
        <v>22</v>
      </c>
      <c r="D31" s="15">
        <v>3</v>
      </c>
      <c r="E31" s="10"/>
      <c r="F31" s="25"/>
    </row>
    <row r="32" spans="1:8" ht="18.75" customHeight="1">
      <c r="A32" s="8" t="s">
        <v>23</v>
      </c>
      <c r="B32" s="20" t="s">
        <v>35</v>
      </c>
      <c r="C32" s="19" t="s">
        <v>22</v>
      </c>
      <c r="D32" s="15">
        <v>3</v>
      </c>
      <c r="E32" s="10"/>
      <c r="F32" s="25"/>
    </row>
    <row r="33" spans="1:9" ht="18.75" customHeight="1">
      <c r="A33" s="70" t="s">
        <v>24</v>
      </c>
      <c r="B33" s="71"/>
      <c r="C33" s="72"/>
      <c r="D33" s="18">
        <f>SUM(D27:D32)</f>
        <v>30</v>
      </c>
      <c r="E33" s="17"/>
      <c r="F33" s="26"/>
    </row>
    <row r="34" spans="1:9" ht="18.75" customHeight="1">
      <c r="A34" s="37" t="s">
        <v>20</v>
      </c>
      <c r="B34" s="37"/>
      <c r="C34" s="37"/>
      <c r="D34" s="37"/>
      <c r="E34" s="37"/>
      <c r="F34" s="37"/>
    </row>
    <row r="35" spans="1:9" ht="18.75" customHeight="1">
      <c r="A35" s="8" t="s">
        <v>4</v>
      </c>
      <c r="B35" s="21" t="s">
        <v>36</v>
      </c>
      <c r="C35" s="8" t="s">
        <v>16</v>
      </c>
      <c r="D35" s="8">
        <v>180</v>
      </c>
      <c r="E35" s="10"/>
      <c r="F35" s="25"/>
    </row>
    <row r="36" spans="1:9" ht="18.75" customHeight="1">
      <c r="A36" s="70" t="s">
        <v>24</v>
      </c>
      <c r="B36" s="71"/>
      <c r="C36" s="72"/>
      <c r="D36" s="18">
        <f>SUM(D35:D35)</f>
        <v>180</v>
      </c>
      <c r="E36" s="17"/>
      <c r="F36" s="26"/>
    </row>
    <row r="37" spans="1:9" ht="18.75" customHeight="1">
      <c r="A37" s="52" t="s">
        <v>17</v>
      </c>
      <c r="B37" s="53"/>
      <c r="C37" s="53"/>
      <c r="D37" s="53"/>
      <c r="E37" s="54"/>
      <c r="F37" s="27"/>
    </row>
    <row r="38" spans="1:9" ht="21" customHeight="1">
      <c r="A38" s="38" t="s">
        <v>11</v>
      </c>
      <c r="B38" s="38"/>
      <c r="C38" s="38"/>
      <c r="D38" s="38"/>
      <c r="E38" s="38"/>
      <c r="F38" s="38"/>
    </row>
    <row r="39" spans="1:9" ht="21" customHeight="1">
      <c r="A39" s="8" t="s">
        <v>4</v>
      </c>
      <c r="B39" s="73" t="s">
        <v>43</v>
      </c>
      <c r="C39" s="74"/>
      <c r="D39" s="12">
        <v>80</v>
      </c>
      <c r="E39" s="11"/>
      <c r="F39" s="29"/>
    </row>
    <row r="40" spans="1:9" ht="21" customHeight="1">
      <c r="A40" s="52" t="s">
        <v>12</v>
      </c>
      <c r="B40" s="53"/>
      <c r="C40" s="53"/>
      <c r="D40" s="53"/>
      <c r="E40" s="54"/>
      <c r="F40" s="27"/>
    </row>
    <row r="41" spans="1:9" ht="21" customHeight="1">
      <c r="A41" s="61" t="s">
        <v>41</v>
      </c>
      <c r="B41" s="62"/>
      <c r="C41" s="62"/>
      <c r="D41" s="62"/>
      <c r="E41" s="63"/>
      <c r="F41" s="32"/>
    </row>
    <row r="42" spans="1:9" ht="24.75" customHeight="1">
      <c r="A42" s="78" t="s">
        <v>39</v>
      </c>
      <c r="B42" s="79"/>
      <c r="C42" s="79"/>
      <c r="D42" s="79"/>
      <c r="E42" s="79"/>
      <c r="F42" s="80"/>
      <c r="H42" s="30"/>
      <c r="I42" s="13"/>
    </row>
    <row r="43" spans="1:9" ht="24" customHeight="1">
      <c r="A43" s="14" t="s">
        <v>4</v>
      </c>
      <c r="B43" s="44" t="s">
        <v>26</v>
      </c>
      <c r="C43" s="45"/>
      <c r="D43" s="23">
        <v>30</v>
      </c>
      <c r="E43" s="46"/>
      <c r="F43" s="65"/>
    </row>
    <row r="44" spans="1:9" ht="24" customHeight="1">
      <c r="A44" s="14" t="s">
        <v>5</v>
      </c>
      <c r="B44" s="44" t="s">
        <v>27</v>
      </c>
      <c r="C44" s="45"/>
      <c r="D44" s="22">
        <v>180</v>
      </c>
      <c r="E44" s="47"/>
      <c r="F44" s="66"/>
    </row>
    <row r="45" spans="1:9" ht="25.5" customHeight="1">
      <c r="A45" s="75" t="s">
        <v>42</v>
      </c>
      <c r="B45" s="76"/>
      <c r="C45" s="76"/>
      <c r="D45" s="76"/>
      <c r="E45" s="77"/>
      <c r="F45" s="33"/>
    </row>
    <row r="46" spans="1:9" ht="30" customHeight="1">
      <c r="A46" s="67" t="s">
        <v>37</v>
      </c>
      <c r="B46" s="68"/>
      <c r="C46" s="68"/>
      <c r="D46" s="68"/>
      <c r="E46" s="69"/>
      <c r="F46" s="24"/>
      <c r="H46" s="30"/>
    </row>
    <row r="48" spans="1:9">
      <c r="A48" s="64" t="s">
        <v>38</v>
      </c>
      <c r="B48" s="64"/>
      <c r="C48" s="64"/>
      <c r="D48" s="64"/>
      <c r="E48" s="64"/>
      <c r="F48" s="64"/>
    </row>
    <row r="49" spans="1:6">
      <c r="A49" s="64"/>
      <c r="B49" s="64"/>
      <c r="C49" s="64"/>
      <c r="D49" s="64"/>
      <c r="E49" s="64"/>
      <c r="F49" s="64"/>
    </row>
    <row r="50" spans="1:6" ht="15">
      <c r="A50"/>
      <c r="B50"/>
      <c r="C50"/>
      <c r="D50"/>
      <c r="E50"/>
      <c r="F50"/>
    </row>
    <row r="51" spans="1:6" ht="15">
      <c r="A51"/>
      <c r="B51"/>
    </row>
    <row r="52" spans="1:6" ht="15">
      <c r="A52"/>
      <c r="C52"/>
    </row>
    <row r="53" spans="1:6" ht="15">
      <c r="A53"/>
      <c r="B53"/>
    </row>
    <row r="54" spans="1:6" ht="15">
      <c r="A54"/>
      <c r="B54"/>
    </row>
    <row r="55" spans="1:6" ht="15">
      <c r="A55"/>
      <c r="B55"/>
    </row>
    <row r="56" spans="1:6" ht="15">
      <c r="A56"/>
      <c r="B56"/>
    </row>
    <row r="57" spans="1:6" ht="15">
      <c r="A57"/>
      <c r="B57"/>
    </row>
    <row r="58" spans="1:6" ht="15">
      <c r="A58"/>
      <c r="B58"/>
    </row>
    <row r="59" spans="1:6" ht="15">
      <c r="A59"/>
      <c r="B59"/>
    </row>
    <row r="60" spans="1:6" ht="15">
      <c r="A60"/>
      <c r="B60"/>
    </row>
    <row r="61" spans="1:6" ht="15">
      <c r="A61"/>
      <c r="B61"/>
    </row>
    <row r="62" spans="1:6" ht="15">
      <c r="A62"/>
      <c r="B62"/>
    </row>
    <row r="63" spans="1:6" ht="15">
      <c r="A63"/>
      <c r="B63"/>
    </row>
    <row r="64" spans="1:6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</sheetData>
  <mergeCells count="33">
    <mergeCell ref="A48:F49"/>
    <mergeCell ref="F43:F44"/>
    <mergeCell ref="A46:E46"/>
    <mergeCell ref="A16:C16"/>
    <mergeCell ref="A19:C19"/>
    <mergeCell ref="A33:C33"/>
    <mergeCell ref="A36:C36"/>
    <mergeCell ref="A37:E37"/>
    <mergeCell ref="A40:E40"/>
    <mergeCell ref="A26:F26"/>
    <mergeCell ref="A38:F38"/>
    <mergeCell ref="B39:C39"/>
    <mergeCell ref="A34:F34"/>
    <mergeCell ref="A45:E45"/>
    <mergeCell ref="A42:F42"/>
    <mergeCell ref="B43:C43"/>
    <mergeCell ref="B44:C44"/>
    <mergeCell ref="E43:E44"/>
    <mergeCell ref="A4:F4"/>
    <mergeCell ref="A25:F25"/>
    <mergeCell ref="A23:E23"/>
    <mergeCell ref="A20:E20"/>
    <mergeCell ref="A8:F8"/>
    <mergeCell ref="A6:F6"/>
    <mergeCell ref="A41:E41"/>
    <mergeCell ref="A2:F2"/>
    <mergeCell ref="B22:C22"/>
    <mergeCell ref="A9:F9"/>
    <mergeCell ref="A21:F21"/>
    <mergeCell ref="A24:F24"/>
    <mergeCell ref="A17:F17"/>
    <mergeCell ref="A3:F3"/>
    <mergeCell ref="A7:F7"/>
  </mergeCells>
  <phoneticPr fontId="3" type="noConversion"/>
  <conditionalFormatting sqref="B22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{573394EC-B5D6-4A97-9A3B-6582EA36E8BB}</x14:id>
        </ext>
      </extLst>
    </cfRule>
  </conditionalFormatting>
  <pageMargins left="0.7" right="0.7" top="0.75" bottom="0.75" header="0.3" footer="0.3"/>
  <pageSetup paperSize="9" scale="5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394EC-B5D6-4A97-9A3B-6582EA36E8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blewinska</dc:creator>
  <cp:lastModifiedBy>Kornelia Gniadek</cp:lastModifiedBy>
  <cp:lastPrinted>2022-04-21T13:19:29Z</cp:lastPrinted>
  <dcterms:created xsi:type="dcterms:W3CDTF">2018-08-03T08:19:49Z</dcterms:created>
  <dcterms:modified xsi:type="dcterms:W3CDTF">2022-09-22T09:39:50Z</dcterms:modified>
</cp:coreProperties>
</file>